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04.06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<sst xmlns="http://schemas.openxmlformats.org/spreadsheetml/2006/main" count="56" uniqueCount="39">
  <si>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</si>
  <si>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</si>
  <si>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</si>
  <si>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</si>
  <si>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</si>
  <si>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</si>
  <si>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</si>
  <si>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</si>
  <si>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</si>
  <si>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</si>
  <si>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</si>
  <si>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</si>
  <si>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</si>
  <si>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</si>
  <si>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</si>
  <si>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</si>
  <si>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</si>
  <si>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</si>
  <si>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</si>
  <si>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</si>
  <si>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</si>
  <si>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</si>
  <si>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</si>
  <si>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</si>
  <si>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</si>
  <si>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</si>
  <si>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</si>
  <si>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</si>
  <si>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</si>
  <si>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</si>
  <si>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</si>
  <si>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</si>
  <si>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</si>
  <si>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</si>
  <si>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</si>
  <si>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</si>
  <si>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</si>
  <si>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</si>
  <si>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- 04.06.21.г.)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</si>
</sst>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90" zoomScaleNormal="80" zoomScaleSheetLayoutView="90" workbookViewId="0">
      <selection activeCell="B17" sqref="B17:E17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9.2851562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3381</v>
      </c>
      <c r="G3" s="6">
        <v>14920739597.4</v>
      </c>
      <c r="H3" s="6">
        <v>12612858690.039997</v>
      </c>
      <c r="I3" s="30">
        <f>C3+F3</f>
        <v>5011</v>
      </c>
      <c r="J3" s="31">
        <f>D3+G3</f>
        <v>22449481075.400002</v>
      </c>
      <c r="K3" s="32">
        <f>E3+H3</f>
        <v>18988648054.209999</v>
      </c>
      <c r="L3" s="7"/>
    </row>
    <row r="4" spans="1:22" x14ac:dyDescent="0.25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2759</v>
      </c>
      <c r="G4" s="6">
        <v>18366702000</v>
      </c>
      <c r="H4" s="6">
        <v>15615762450</v>
      </c>
      <c r="I4" s="30">
        <f>C4+F4</f>
        <v>3795</v>
      </c>
      <c r="J4" s="31">
        <f t="shared" ref="J4:J13" si="0">D4+G4</f>
        <v>25554628598</v>
      </c>
      <c r="K4" s="32">
        <f t="shared" ref="K4:K13" si="1">E4+H4</f>
        <v>21742975708.299999</v>
      </c>
      <c r="L4" s="7"/>
    </row>
    <row r="5" spans="1:22" x14ac:dyDescent="0.25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1634</v>
      </c>
      <c r="G5" s="6">
        <v>7782365774</v>
      </c>
      <c r="H5" s="6">
        <v>6585623407.8999996</v>
      </c>
      <c r="I5" s="30">
        <f t="shared" ref="I5:I13" si="2">C5+F5</f>
        <v>2183</v>
      </c>
      <c r="J5" s="31">
        <f t="shared" si="0"/>
        <v>10088267023</v>
      </c>
      <c r="K5" s="32">
        <f t="shared" si="1"/>
        <v>8550483319.2999992</v>
      </c>
      <c r="L5" s="7"/>
    </row>
    <row r="6" spans="1:22" x14ac:dyDescent="0.25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132</v>
      </c>
      <c r="G6" s="6">
        <v>883047295</v>
      </c>
      <c r="H6" s="6">
        <v>753590200.75000012</v>
      </c>
      <c r="I6" s="30">
        <f t="shared" si="2"/>
        <v>412</v>
      </c>
      <c r="J6" s="31">
        <f t="shared" si="0"/>
        <v>2242671546</v>
      </c>
      <c r="K6" s="32">
        <f t="shared" si="1"/>
        <v>1911140814.1900001</v>
      </c>
      <c r="L6" s="7"/>
    </row>
    <row r="7" spans="1:22" x14ac:dyDescent="0.25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151</v>
      </c>
      <c r="G7" s="6">
        <v>1974354745</v>
      </c>
      <c r="H7" s="6">
        <v>1679124933.25</v>
      </c>
      <c r="I7" s="30">
        <f t="shared" si="2"/>
        <v>218</v>
      </c>
      <c r="J7" s="31">
        <f t="shared" si="0"/>
        <v>2745954745</v>
      </c>
      <c r="K7" s="32">
        <f t="shared" si="1"/>
        <v>2314184933.25</v>
      </c>
      <c r="L7" s="7"/>
    </row>
    <row r="8" spans="1:22" x14ac:dyDescent="0.25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37</v>
      </c>
      <c r="G8" s="6">
        <v>300900000</v>
      </c>
      <c r="H8" s="6">
        <v>235941276</v>
      </c>
      <c r="I8" s="30">
        <f t="shared" si="2"/>
        <v>65</v>
      </c>
      <c r="J8" s="31">
        <f t="shared" si="0"/>
        <v>534100000</v>
      </c>
      <c r="K8" s="32">
        <f t="shared" si="1"/>
        <v>434161276</v>
      </c>
      <c r="L8" s="7"/>
    </row>
    <row r="9" spans="1:22" x14ac:dyDescent="0.25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142</v>
      </c>
      <c r="G9" s="6">
        <v>1119159280</v>
      </c>
      <c r="H9" s="6">
        <v>958768683</v>
      </c>
      <c r="I9" s="30">
        <f t="shared" si="2"/>
        <v>160</v>
      </c>
      <c r="J9" s="31">
        <f>D9+G9</f>
        <v>1252465342</v>
      </c>
      <c r="K9" s="32">
        <f t="shared" si="1"/>
        <v>1072078835.7</v>
      </c>
      <c r="L9" s="7"/>
    </row>
    <row r="10" spans="1:22" x14ac:dyDescent="0.25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5</v>
      </c>
      <c r="G10" s="6">
        <v>67656073</v>
      </c>
      <c r="H10" s="6">
        <v>57507662.049999997</v>
      </c>
      <c r="I10" s="30">
        <f t="shared" si="2"/>
        <v>22</v>
      </c>
      <c r="J10" s="31">
        <f t="shared" si="0"/>
        <v>151156073</v>
      </c>
      <c r="K10" s="32">
        <f t="shared" si="1"/>
        <v>128482662.05</v>
      </c>
      <c r="L10" s="7"/>
    </row>
    <row r="11" spans="1:22" x14ac:dyDescent="0.25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22</v>
      </c>
      <c r="G11" s="6">
        <v>240250000</v>
      </c>
      <c r="H11" s="6">
        <v>192910500</v>
      </c>
      <c r="I11" s="30">
        <f t="shared" si="2"/>
        <v>32</v>
      </c>
      <c r="J11" s="31">
        <f t="shared" si="0"/>
        <v>314210500</v>
      </c>
      <c r="K11" s="32">
        <f t="shared" si="1"/>
        <v>255776925</v>
      </c>
      <c r="L11" s="7"/>
    </row>
    <row r="12" spans="1:22" x14ac:dyDescent="0.25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5.75" thickBot="1" x14ac:dyDescent="0.3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8276</v>
      </c>
      <c r="G14" s="42">
        <f t="shared" ref="G14:H14" si="3">SUM(G3:G13)</f>
        <v>45833174764.400002</v>
      </c>
      <c r="H14" s="47">
        <f t="shared" si="3"/>
        <v>38843387802.989998</v>
      </c>
      <c r="I14" s="48">
        <f>SUM(I3:I13)</f>
        <v>11921</v>
      </c>
      <c r="J14" s="49">
        <f>SUM(J3:J13)</f>
        <v>65651934902.400002</v>
      </c>
      <c r="K14" s="50">
        <f>SUM(K3:K13)</f>
        <v>55669082528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188</v>
      </c>
      <c r="G19" s="8">
        <v>1308036601</v>
      </c>
      <c r="H19" s="8">
        <v>1111831110.8499999</v>
      </c>
      <c r="I19" s="33">
        <f>C19+F19</f>
        <v>341</v>
      </c>
      <c r="J19" s="34">
        <f>D19+G19</f>
        <v>2278158287</v>
      </c>
      <c r="K19" s="35">
        <f>E19+H19</f>
        <v>1936434543.9499998</v>
      </c>
      <c r="M19" s="12"/>
    </row>
    <row r="20" spans="1:13" x14ac:dyDescent="0.25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413</v>
      </c>
      <c r="G20" s="8">
        <v>2392511725</v>
      </c>
      <c r="H20" s="1">
        <v>2030413366.5000002</v>
      </c>
      <c r="I20" s="33">
        <f t="shared" ref="I20:I36" si="4">C20+F20</f>
        <v>699</v>
      </c>
      <c r="J20" s="34">
        <f t="shared" ref="J20:J35" si="5">D20+G20</f>
        <v>4070272789</v>
      </c>
      <c r="K20" s="35">
        <f t="shared" ref="K20:K32" si="6">E20+H20</f>
        <v>3451375430.3500004</v>
      </c>
      <c r="M20" s="12"/>
    </row>
    <row r="21" spans="1:13" x14ac:dyDescent="0.25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590</v>
      </c>
      <c r="G21" s="1">
        <v>3247539537</v>
      </c>
      <c r="H21" s="1">
        <v>2760358608.75</v>
      </c>
      <c r="I21" s="33">
        <f t="shared" si="4"/>
        <v>727</v>
      </c>
      <c r="J21" s="34">
        <f t="shared" si="5"/>
        <v>4026135165</v>
      </c>
      <c r="K21" s="35">
        <f>E21+H21</f>
        <v>3422914894.75</v>
      </c>
      <c r="M21" s="12"/>
    </row>
    <row r="22" spans="1:13" x14ac:dyDescent="0.25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479</v>
      </c>
      <c r="G22" s="1">
        <v>2309356748</v>
      </c>
      <c r="H22" s="1">
        <v>1962953235.8499999</v>
      </c>
      <c r="I22" s="33">
        <f>C22+F22</f>
        <v>685</v>
      </c>
      <c r="J22" s="34">
        <f t="shared" si="5"/>
        <v>3360177400</v>
      </c>
      <c r="K22" s="35">
        <f t="shared" si="6"/>
        <v>2856813289.7399998</v>
      </c>
    </row>
    <row r="23" spans="1:13" x14ac:dyDescent="0.25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2254355931</v>
      </c>
      <c r="H23" s="1">
        <v>1904330317.2499998</v>
      </c>
      <c r="I23" s="33">
        <f t="shared" si="4"/>
        <v>690</v>
      </c>
      <c r="J23" s="34">
        <f t="shared" si="5"/>
        <v>3637326961</v>
      </c>
      <c r="K23" s="35">
        <f>E23+H23</f>
        <v>3101105539.8499994</v>
      </c>
    </row>
    <row r="24" spans="1:13" x14ac:dyDescent="0.25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877</v>
      </c>
      <c r="G24" s="1">
        <v>4285859293</v>
      </c>
      <c r="H24" s="1">
        <v>3643730400.3500004</v>
      </c>
      <c r="I24" s="33">
        <f t="shared" si="4"/>
        <v>1008</v>
      </c>
      <c r="J24" s="34">
        <f t="shared" si="5"/>
        <v>5156370383</v>
      </c>
      <c r="K24" s="35">
        <f t="shared" si="6"/>
        <v>4383664826.8500004</v>
      </c>
    </row>
    <row r="25" spans="1:13" x14ac:dyDescent="0.25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258</v>
      </c>
      <c r="G25" s="1">
        <v>1160683262</v>
      </c>
      <c r="H25" s="1">
        <v>986580772.69999993</v>
      </c>
      <c r="I25" s="33">
        <f t="shared" si="4"/>
        <v>480</v>
      </c>
      <c r="J25" s="34">
        <f t="shared" si="5"/>
        <v>2194148830</v>
      </c>
      <c r="K25" s="35">
        <f t="shared" si="6"/>
        <v>1845567205.5</v>
      </c>
    </row>
    <row r="26" spans="1:13" x14ac:dyDescent="0.25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2199646679</v>
      </c>
      <c r="H26" s="1">
        <v>1850449677.1499996</v>
      </c>
      <c r="I26" s="33">
        <f t="shared" si="4"/>
        <v>612</v>
      </c>
      <c r="J26" s="34">
        <f t="shared" si="5"/>
        <v>3296903504</v>
      </c>
      <c r="K26" s="35">
        <f t="shared" si="6"/>
        <v>2762317978.1499996</v>
      </c>
    </row>
    <row r="27" spans="1:13" x14ac:dyDescent="0.25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400</v>
      </c>
      <c r="G27" s="1">
        <v>2871662397</v>
      </c>
      <c r="H27" s="1">
        <v>2370713037.4500008</v>
      </c>
      <c r="I27" s="33">
        <f t="shared" si="4"/>
        <v>567</v>
      </c>
      <c r="J27" s="34">
        <f t="shared" si="5"/>
        <v>3836649143</v>
      </c>
      <c r="K27" s="35">
        <f t="shared" si="6"/>
        <v>3190951771.8500009</v>
      </c>
    </row>
    <row r="28" spans="1:13" x14ac:dyDescent="0.25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645</v>
      </c>
      <c r="G28" s="1">
        <v>3021079721</v>
      </c>
      <c r="H28" s="1">
        <v>2577216763.5299983</v>
      </c>
      <c r="I28" s="33">
        <f t="shared" si="4"/>
        <v>1080</v>
      </c>
      <c r="J28" s="34">
        <f t="shared" si="5"/>
        <v>5088661087</v>
      </c>
      <c r="K28" s="35">
        <f t="shared" si="6"/>
        <v>4334660924.0999985</v>
      </c>
    </row>
    <row r="29" spans="1:13" x14ac:dyDescent="0.25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467</v>
      </c>
      <c r="G29" s="1">
        <v>3822395122</v>
      </c>
      <c r="H29" s="1">
        <v>3237027148.6999998</v>
      </c>
      <c r="I29" s="33">
        <f t="shared" si="4"/>
        <v>779</v>
      </c>
      <c r="J29" s="34">
        <f t="shared" si="5"/>
        <v>5518423197</v>
      </c>
      <c r="K29" s="35">
        <f t="shared" si="6"/>
        <v>4678651012.75</v>
      </c>
    </row>
    <row r="30" spans="1:13" x14ac:dyDescent="0.25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276</v>
      </c>
      <c r="G30" s="1">
        <v>1439470308</v>
      </c>
      <c r="H30" s="1">
        <v>1231837941.8000002</v>
      </c>
      <c r="I30" s="33">
        <f t="shared" si="4"/>
        <v>437</v>
      </c>
      <c r="J30" s="34">
        <f t="shared" si="5"/>
        <v>2293504684</v>
      </c>
      <c r="K30" s="35">
        <f t="shared" si="6"/>
        <v>1957740161.0000002</v>
      </c>
    </row>
    <row r="31" spans="1:13" x14ac:dyDescent="0.25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185</v>
      </c>
      <c r="G31" s="1">
        <v>1330564310</v>
      </c>
      <c r="H31" s="1">
        <v>1119377662.75</v>
      </c>
      <c r="I31" s="33">
        <f t="shared" si="4"/>
        <v>261</v>
      </c>
      <c r="J31" s="34">
        <f t="shared" si="5"/>
        <v>1942868104</v>
      </c>
      <c r="K31" s="35">
        <f t="shared" si="6"/>
        <v>1639835887.6500001</v>
      </c>
    </row>
    <row r="32" spans="1:13" x14ac:dyDescent="0.25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1079</v>
      </c>
      <c r="G32" s="1">
        <v>4919495275</v>
      </c>
      <c r="H32" s="1">
        <v>4186288483.7500005</v>
      </c>
      <c r="I32" s="33">
        <f t="shared" si="4"/>
        <v>1155</v>
      </c>
      <c r="J32" s="34">
        <f t="shared" si="5"/>
        <v>5367595853</v>
      </c>
      <c r="K32" s="35">
        <f t="shared" si="6"/>
        <v>4567173875.0500002</v>
      </c>
    </row>
    <row r="33" spans="1:11" x14ac:dyDescent="0.25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194</v>
      </c>
      <c r="G33" s="1">
        <v>889380686.54999995</v>
      </c>
      <c r="H33" s="1">
        <v>756714228.9000001</v>
      </c>
      <c r="I33" s="33">
        <f t="shared" si="4"/>
        <v>307</v>
      </c>
      <c r="J33" s="34">
        <f t="shared" si="5"/>
        <v>1374420914.55</v>
      </c>
      <c r="K33" s="35">
        <f>E33+H33</f>
        <v>1168998422.7</v>
      </c>
    </row>
    <row r="34" spans="1:11" x14ac:dyDescent="0.25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3485905210</v>
      </c>
      <c r="H34" s="1">
        <v>2964205178.4099998</v>
      </c>
      <c r="I34" s="33">
        <f t="shared" si="4"/>
        <v>1078</v>
      </c>
      <c r="J34" s="34">
        <f t="shared" si="5"/>
        <v>5471516503</v>
      </c>
      <c r="K34" s="35">
        <f>E34+H34</f>
        <v>4653844777.46</v>
      </c>
    </row>
    <row r="35" spans="1:11" ht="15.75" thickBot="1" x14ac:dyDescent="0.3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675</v>
      </c>
      <c r="G35" s="26">
        <v>4895231958.8500004</v>
      </c>
      <c r="H35" s="26">
        <v>4149359868.2999997</v>
      </c>
      <c r="I35" s="36">
        <f t="shared" si="4"/>
        <v>1015</v>
      </c>
      <c r="J35" s="34">
        <f t="shared" si="5"/>
        <v>6738802097.8500004</v>
      </c>
      <c r="K35" s="37">
        <f>E35+H35</f>
        <v>5717031986.2999992</v>
      </c>
    </row>
    <row r="36" spans="1:11" ht="15.75" thickBot="1" x14ac:dyDescent="0.3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8276</v>
      </c>
      <c r="G36" s="43">
        <f>SUM(G19:G35)</f>
        <v>45833174764.400002</v>
      </c>
      <c r="H36" s="51">
        <f t="shared" ref="H36" si="7">SUM(H19:H35)</f>
        <v>38843387802.990005</v>
      </c>
      <c r="I36" s="52">
        <f t="shared" si="4"/>
        <v>11921</v>
      </c>
      <c r="J36" s="53">
        <f>SUM(J19:J35)</f>
        <v>65651934902.400002</v>
      </c>
      <c r="K36" s="53">
        <f>SUM(K19:K35)</f>
        <v>55669082528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2021-06-07T02:52:23Z</dcterms:modified>
</cp:coreProperties>
</file>